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860B243C-9546-44AB-AB05-398750D5A860}" xr6:coauthVersionLast="47" xr6:coauthVersionMax="47" xr10:uidLastSave="{00000000-0000-0000-0000-000000000000}"/>
  <bookViews>
    <workbookView xWindow="-120" yWindow="-120" windowWidth="29040" windowHeight="15840" xr2:uid="{B40458C7-49C2-4A99-96EE-B1658F912AD5}"/>
  </bookViews>
  <sheets>
    <sheet name="แผนงบลงทุน 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7" i="1"/>
  <c r="F6" i="1"/>
  <c r="F5" i="1"/>
  <c r="F26" i="1"/>
  <c r="F24" i="1"/>
  <c r="F22" i="1"/>
  <c r="F20" i="1"/>
  <c r="F18" i="1"/>
  <c r="F16" i="1"/>
  <c r="F12" i="1"/>
</calcChain>
</file>

<file path=xl/sharedStrings.xml><?xml version="1.0" encoding="utf-8"?>
<sst xmlns="http://schemas.openxmlformats.org/spreadsheetml/2006/main" count="98" uniqueCount="50">
  <si>
    <t>เทศบาลตำบลวาปีปทุม</t>
  </si>
  <si>
    <t>ลำดับ</t>
  </si>
  <si>
    <t>งานที่ซื้อหรือจ้าง</t>
  </si>
  <si>
    <t>หน่วยนับ</t>
  </si>
  <si>
    <t>จำนวน</t>
  </si>
  <si>
    <t>ราคาต่อหน่วย</t>
  </si>
  <si>
    <t>แหล่งที่มาของงบประมาณ</t>
  </si>
  <si>
    <t>วิธีการที่จะจัดซื้อ/จ้าง</t>
  </si>
  <si>
    <t>งบประมาณที่
ได้รับจัดสรร</t>
  </si>
  <si>
    <t>ช่วงเวลาที่คาดว่าจะเริ่ม
ดำเนินการ</t>
  </si>
  <si>
    <t>รวมงบประมาณ</t>
  </si>
  <si>
    <t>งบ พ.ร.บ. งบประมาณรายจ่าย</t>
  </si>
  <si>
    <t>โครงการปรับปรุงผิวทางแอสฟัลท์ติกคอนกรีต ซอยผินชุบสุวรรณ</t>
  </si>
  <si>
    <t>โครงการ</t>
  </si>
  <si>
    <t>-</t>
  </si>
  <si>
    <t>กรกฎาคม - กันยายน 2568</t>
  </si>
  <si>
    <t>วิธีประกวดราคาอิเล็กทรอนิกส์</t>
  </si>
  <si>
    <t>โครงการวางท่อระบายน้ำคอนกรีต พร้อมบ่อพัก คสล. 
ซอยมหาปรีชาวงศ์ 1 ฝั่งทิศตะวันตก</t>
  </si>
  <si>
    <t>พฤษภาคม - กันยายน 2568</t>
  </si>
  <si>
    <t>โครงการวางท่อระบายน้ำคอนกรีต พร้อมบ่อพัก คสล. 
ซอยมหาปรีชาวงศ์ 1 ฝั่งทิศตะวันออก</t>
  </si>
  <si>
    <t>แผนงานอุตสาหกรรมและการโยธา</t>
  </si>
  <si>
    <t>แผนงานบริหารทั่วไป (ครุภัณฑ์สำนักงาน)</t>
  </si>
  <si>
    <t>เครื่อง</t>
  </si>
  <si>
    <t>เฉพาะเจาะจง</t>
  </si>
  <si>
    <t>มกราคม - มิถุนายน 2568</t>
  </si>
  <si>
    <t>เครื่องปรับอากาศแบบตั้งพื้นหรือแบบแขวน ขนาด 24000 บีทียู</t>
  </si>
  <si>
    <t>เครื่องปรับอากาศแบบตั้งพื้นหรือแบบแขวน ขนาด 13000 บีทียู</t>
  </si>
  <si>
    <t>เครื่องปรับอากาศแบบตั้งพื้นหรือแบบแขวน ขนาด 32000 บีทียู</t>
  </si>
  <si>
    <t>เครื่องปรับอากาศแบบตั้งพื้นหรือแบบแขวน ขนาด 18000 บีทียู</t>
  </si>
  <si>
    <t>แผนงานการรักษาความสงบภายใน (ครุภัณฑ์สำนักงาน)</t>
  </si>
  <si>
    <t>แผนงานการรักษาความสงบภายใน (ครุภัณฑ์อื่น)</t>
  </si>
  <si>
    <t>อุปกรณ์ช่วยหายใจในอาคาร</t>
  </si>
  <si>
    <t>ชุด</t>
  </si>
  <si>
    <t>มกราคม - มีนาคม 2568</t>
  </si>
  <si>
    <t>แผนงานการศึกษา (ครุภัณฑ์งานบ้านงานครัว)</t>
  </si>
  <si>
    <t>เครื่องซักผ้าฝาบน ขนาด 12 กก.</t>
  </si>
  <si>
    <t>แผนงานสังคมสงเคราะห์ (ครุภัณฑ์งานบ้านงานครัว)</t>
  </si>
  <si>
    <t>เครื่องตัดหญ้าแบบสะพาย</t>
  </si>
  <si>
    <t>แผนงานสร้างความเข้มแข็งของชุมชน (ครุภัณฑ์สำนักงาน)</t>
  </si>
  <si>
    <t>ตู้เหล็กเก้บเอกสาร</t>
  </si>
  <si>
    <t>ตู้</t>
  </si>
  <si>
    <t>แผนงานอุตสาหกรรมและการโยธา (ครุภัณฑ์ก่อสร้าง)</t>
  </si>
  <si>
    <t>เครื่องเชื่อมโลหะ</t>
  </si>
  <si>
    <t>โครงการก่อสร้างปรับปรุงถนนแอสฟัลท์ติกคอนกรีต ถนนเรืองดำรงค์</t>
  </si>
  <si>
    <t>งบอุดหนุนเฉพาะกิจ</t>
  </si>
  <si>
    <t xml:space="preserve">                                                                                  แผนจัดซื้อจัดจ้างงบลงทุน ประจำปีงบประมาณ พ.ศ. 2568                                                               หน่วย:บาท</t>
  </si>
  <si>
    <t>ตุลาคม 256 7- เมษายน 2568</t>
  </si>
  <si>
    <t>เงินอุดหนุนเฉพาะกิจ</t>
  </si>
  <si>
    <t>เงินงบประมาณรายจ่าย
เทศบาลตำบลวาปีปทุม</t>
  </si>
  <si>
    <t>เงินงบประมาณ
เทศบาลตำบลวาปีปทุม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</si>
</sst>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4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87" fontId="3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17" fontId="3" fillId="0" borderId="1" xfId="0" applyNumberFormat="1" applyFont="1" applyBorder="1" applyAlignment="1">
      <alignment horizontal="center" vertical="center"/>
    </xf>
    <xf numFmtId="187" fontId="2" fillId="3" borderId="1" xfId="0" applyNumberFormat="1" applyFont="1" applyFill="1" applyBorder="1"/>
    <xf numFmtId="187" fontId="2" fillId="4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/>
    </xf>
    <xf numFmtId="49" fontId="2" fillId="5" borderId="1" xfId="0" applyNumberFormat="1" applyFont="1" applyFill="1" applyBorder="1"/>
    <xf numFmtId="187" fontId="3" fillId="5" borderId="1" xfId="0" applyNumberFormat="1" applyFont="1" applyFill="1" applyBorder="1"/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187" fontId="2" fillId="6" borderId="1" xfId="0" applyNumberFormat="1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1AE23-3CC5-4F2C-8B1C-02D93CDF96BD}">
  <dimension ref="A1:I27"/>
  <sheetViews>
    <sheetView tabSelected="1" zoomScale="110" zoomScaleNormal="110" workbookViewId="0">
      <pane ySplit="4" topLeftCell="A5" activePane="bottomLeft" state="frozen"/>
      <selection pane="bottomLeft" activeCell="M10" sqref="M10"/>
    </sheetView>
  </sheetViews>
  <sheetFormatPr defaultRowHeight="14.25" x14ac:dyDescent="0.2"/>
  <cols>
    <col min="1" max="1" width="5.625" style="1" customWidth="1"/>
    <col min="2" max="2" width="47" customWidth="1"/>
    <col min="3" max="4" width="9" style="1"/>
    <col min="5" max="5" width="11" customWidth="1"/>
    <col min="6" max="6" width="11.75" customWidth="1"/>
    <col min="7" max="7" width="20.125" customWidth="1"/>
    <col min="8" max="8" width="22.625" style="1" customWidth="1"/>
    <col min="9" max="9" width="21.875" style="1" customWidth="1"/>
  </cols>
  <sheetData>
    <row r="1" spans="1:9" ht="22.5" customHeight="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ht="22.5" customHeight="1" x14ac:dyDescent="0.35">
      <c r="A2" s="31" t="s">
        <v>45</v>
      </c>
      <c r="B2" s="31"/>
      <c r="C2" s="31"/>
      <c r="D2" s="31"/>
      <c r="E2" s="31"/>
      <c r="F2" s="31"/>
      <c r="G2" s="31"/>
      <c r="H2" s="31"/>
      <c r="I2" s="31"/>
    </row>
    <row r="3" spans="1:9" ht="50.25" customHeight="1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8</v>
      </c>
      <c r="G3" s="2" t="s">
        <v>6</v>
      </c>
      <c r="H3" s="2" t="s">
        <v>7</v>
      </c>
      <c r="I3" s="3" t="s">
        <v>9</v>
      </c>
    </row>
    <row r="4" spans="1:9" ht="21" x14ac:dyDescent="0.35">
      <c r="A4" s="32" t="s">
        <v>10</v>
      </c>
      <c r="B4" s="33"/>
      <c r="C4" s="33"/>
      <c r="D4" s="33"/>
      <c r="E4" s="34"/>
      <c r="F4" s="17">
        <f>F7+F12+F16+F18+F20+F22+F24+F26</f>
        <v>2668000</v>
      </c>
      <c r="G4" s="4"/>
      <c r="H4" s="8"/>
      <c r="I4" s="8"/>
    </row>
    <row r="5" spans="1:9" ht="21" x14ac:dyDescent="0.35">
      <c r="A5" s="38" t="s">
        <v>44</v>
      </c>
      <c r="B5" s="39"/>
      <c r="C5" s="25"/>
      <c r="D5" s="25"/>
      <c r="E5" s="26"/>
      <c r="F5" s="27">
        <f>F8</f>
        <v>714000</v>
      </c>
      <c r="G5" s="28"/>
      <c r="H5" s="29"/>
      <c r="I5" s="29"/>
    </row>
    <row r="6" spans="1:9" ht="21" x14ac:dyDescent="0.35">
      <c r="A6" s="35" t="s">
        <v>11</v>
      </c>
      <c r="B6" s="36"/>
      <c r="C6" s="36"/>
      <c r="D6" s="36"/>
      <c r="E6" s="37"/>
      <c r="F6" s="18">
        <f>F9+F10+F11</f>
        <v>1580000</v>
      </c>
      <c r="G6" s="5"/>
      <c r="H6" s="9"/>
      <c r="I6" s="9"/>
    </row>
    <row r="7" spans="1:9" ht="21" x14ac:dyDescent="0.35">
      <c r="A7" s="35" t="s">
        <v>20</v>
      </c>
      <c r="B7" s="37"/>
      <c r="C7" s="7"/>
      <c r="D7" s="7"/>
      <c r="E7" s="6"/>
      <c r="F7" s="18">
        <f>F9+F10+F11+F8</f>
        <v>2294000</v>
      </c>
      <c r="G7" s="5"/>
      <c r="H7" s="9"/>
      <c r="I7" s="9"/>
    </row>
    <row r="8" spans="1:9" ht="30.75" customHeight="1" x14ac:dyDescent="0.35">
      <c r="A8" s="19">
        <v>1</v>
      </c>
      <c r="B8" s="22" t="s">
        <v>43</v>
      </c>
      <c r="C8" s="19" t="s">
        <v>13</v>
      </c>
      <c r="D8" s="19">
        <v>1</v>
      </c>
      <c r="E8" s="23"/>
      <c r="F8" s="24">
        <v>714000</v>
      </c>
      <c r="G8" s="20" t="s">
        <v>47</v>
      </c>
      <c r="H8" s="21" t="s">
        <v>16</v>
      </c>
      <c r="I8" s="21" t="s">
        <v>46</v>
      </c>
    </row>
    <row r="9" spans="1:9" s="14" customFormat="1" ht="39.75" customHeight="1" x14ac:dyDescent="0.2">
      <c r="A9" s="10">
        <v>1</v>
      </c>
      <c r="B9" s="11" t="s">
        <v>12</v>
      </c>
      <c r="C9" s="10" t="s">
        <v>13</v>
      </c>
      <c r="D9" s="10">
        <v>1</v>
      </c>
      <c r="E9" s="12" t="s">
        <v>14</v>
      </c>
      <c r="F9" s="13">
        <v>880000</v>
      </c>
      <c r="G9" s="15" t="s">
        <v>48</v>
      </c>
      <c r="H9" s="10" t="s">
        <v>16</v>
      </c>
      <c r="I9" s="10" t="s">
        <v>15</v>
      </c>
    </row>
    <row r="10" spans="1:9" s="14" customFormat="1" ht="39.75" customHeight="1" x14ac:dyDescent="0.2">
      <c r="A10" s="10">
        <v>2</v>
      </c>
      <c r="B10" s="15" t="s">
        <v>17</v>
      </c>
      <c r="C10" s="10" t="s">
        <v>13</v>
      </c>
      <c r="D10" s="10">
        <v>1</v>
      </c>
      <c r="E10" s="12" t="s">
        <v>14</v>
      </c>
      <c r="F10" s="13">
        <v>350000</v>
      </c>
      <c r="G10" s="15" t="s">
        <v>48</v>
      </c>
      <c r="H10" s="10" t="s">
        <v>23</v>
      </c>
      <c r="I10" s="10" t="s">
        <v>18</v>
      </c>
    </row>
    <row r="11" spans="1:9" s="14" customFormat="1" ht="39.75" customHeight="1" x14ac:dyDescent="0.2">
      <c r="A11" s="10">
        <v>3</v>
      </c>
      <c r="B11" s="15" t="s">
        <v>19</v>
      </c>
      <c r="C11" s="10" t="s">
        <v>13</v>
      </c>
      <c r="D11" s="10">
        <v>1</v>
      </c>
      <c r="E11" s="12" t="s">
        <v>14</v>
      </c>
      <c r="F11" s="13">
        <v>350000</v>
      </c>
      <c r="G11" s="15" t="s">
        <v>48</v>
      </c>
      <c r="H11" s="10" t="s">
        <v>23</v>
      </c>
      <c r="I11" s="10" t="s">
        <v>18</v>
      </c>
    </row>
    <row r="12" spans="1:9" ht="21" x14ac:dyDescent="0.35">
      <c r="A12" s="35" t="s">
        <v>21</v>
      </c>
      <c r="B12" s="37"/>
      <c r="C12" s="7"/>
      <c r="D12" s="7"/>
      <c r="E12" s="6"/>
      <c r="F12" s="18">
        <f>F13+F14+F15</f>
        <v>130900</v>
      </c>
      <c r="G12" s="5"/>
      <c r="H12" s="9"/>
      <c r="I12" s="9"/>
    </row>
    <row r="13" spans="1:9" s="14" customFormat="1" ht="39.75" customHeight="1" x14ac:dyDescent="0.2">
      <c r="A13" s="10">
        <v>1</v>
      </c>
      <c r="B13" s="11" t="s">
        <v>25</v>
      </c>
      <c r="C13" s="10" t="s">
        <v>22</v>
      </c>
      <c r="D13" s="10">
        <v>2</v>
      </c>
      <c r="E13" s="12" t="s">
        <v>14</v>
      </c>
      <c r="F13" s="13">
        <v>64400</v>
      </c>
      <c r="G13" s="15" t="s">
        <v>48</v>
      </c>
      <c r="H13" s="10" t="s">
        <v>23</v>
      </c>
      <c r="I13" s="10" t="s">
        <v>24</v>
      </c>
    </row>
    <row r="14" spans="1:9" s="14" customFormat="1" ht="39.75" customHeight="1" x14ac:dyDescent="0.2">
      <c r="A14" s="10">
        <v>2</v>
      </c>
      <c r="B14" s="11" t="s">
        <v>26</v>
      </c>
      <c r="C14" s="10" t="s">
        <v>22</v>
      </c>
      <c r="D14" s="10">
        <v>1</v>
      </c>
      <c r="E14" s="12" t="s">
        <v>14</v>
      </c>
      <c r="F14" s="13">
        <v>23500</v>
      </c>
      <c r="G14" s="15" t="s">
        <v>49</v>
      </c>
      <c r="H14" s="10" t="s">
        <v>23</v>
      </c>
      <c r="I14" s="10" t="s">
        <v>24</v>
      </c>
    </row>
    <row r="15" spans="1:9" s="14" customFormat="1" ht="39.75" customHeight="1" x14ac:dyDescent="0.2">
      <c r="A15" s="10">
        <v>3</v>
      </c>
      <c r="B15" s="11" t="s">
        <v>27</v>
      </c>
      <c r="C15" s="10" t="s">
        <v>22</v>
      </c>
      <c r="D15" s="10">
        <v>1</v>
      </c>
      <c r="E15" s="12" t="s">
        <v>14</v>
      </c>
      <c r="F15" s="13">
        <v>43000</v>
      </c>
      <c r="G15" s="15" t="s">
        <v>48</v>
      </c>
      <c r="H15" s="10" t="s">
        <v>23</v>
      </c>
      <c r="I15" s="10" t="s">
        <v>24</v>
      </c>
    </row>
    <row r="16" spans="1:9" ht="21" x14ac:dyDescent="0.35">
      <c r="A16" s="35" t="s">
        <v>29</v>
      </c>
      <c r="B16" s="37"/>
      <c r="C16" s="7"/>
      <c r="D16" s="7"/>
      <c r="E16" s="6"/>
      <c r="F16" s="18">
        <f>F17</f>
        <v>27200</v>
      </c>
      <c r="G16" s="5"/>
      <c r="H16" s="9"/>
      <c r="I16" s="9"/>
    </row>
    <row r="17" spans="1:9" s="14" customFormat="1" ht="39.75" customHeight="1" x14ac:dyDescent="0.2">
      <c r="A17" s="10">
        <v>1</v>
      </c>
      <c r="B17" s="11" t="s">
        <v>28</v>
      </c>
      <c r="C17" s="10" t="s">
        <v>22</v>
      </c>
      <c r="D17" s="10">
        <v>1</v>
      </c>
      <c r="E17" s="12" t="s">
        <v>14</v>
      </c>
      <c r="F17" s="13">
        <v>27200</v>
      </c>
      <c r="G17" s="15" t="s">
        <v>48</v>
      </c>
      <c r="H17" s="10" t="s">
        <v>23</v>
      </c>
      <c r="I17" s="10" t="s">
        <v>24</v>
      </c>
    </row>
    <row r="18" spans="1:9" ht="21" x14ac:dyDescent="0.35">
      <c r="A18" s="35" t="s">
        <v>30</v>
      </c>
      <c r="B18" s="37"/>
      <c r="C18" s="7"/>
      <c r="D18" s="7"/>
      <c r="E18" s="6"/>
      <c r="F18" s="18">
        <f>F19</f>
        <v>160000</v>
      </c>
      <c r="G18" s="5"/>
      <c r="H18" s="9"/>
      <c r="I18" s="9"/>
    </row>
    <row r="19" spans="1:9" s="14" customFormat="1" ht="39.75" customHeight="1" x14ac:dyDescent="0.2">
      <c r="A19" s="10">
        <v>1</v>
      </c>
      <c r="B19" s="11" t="s">
        <v>31</v>
      </c>
      <c r="C19" s="10" t="s">
        <v>32</v>
      </c>
      <c r="D19" s="10">
        <v>2</v>
      </c>
      <c r="E19" s="12" t="s">
        <v>14</v>
      </c>
      <c r="F19" s="13">
        <v>160000</v>
      </c>
      <c r="G19" s="15" t="s">
        <v>48</v>
      </c>
      <c r="H19" s="10" t="s">
        <v>23</v>
      </c>
      <c r="I19" s="10" t="s">
        <v>33</v>
      </c>
    </row>
    <row r="20" spans="1:9" ht="21" x14ac:dyDescent="0.35">
      <c r="A20" s="35" t="s">
        <v>34</v>
      </c>
      <c r="B20" s="37"/>
      <c r="C20" s="7"/>
      <c r="D20" s="7"/>
      <c r="E20" s="6"/>
      <c r="F20" s="18">
        <f>F21</f>
        <v>8000</v>
      </c>
      <c r="G20" s="5"/>
      <c r="H20" s="9"/>
      <c r="I20" s="9"/>
    </row>
    <row r="21" spans="1:9" s="14" customFormat="1" ht="39.75" customHeight="1" x14ac:dyDescent="0.2">
      <c r="A21" s="10">
        <v>1</v>
      </c>
      <c r="B21" s="11" t="s">
        <v>35</v>
      </c>
      <c r="C21" s="10" t="s">
        <v>22</v>
      </c>
      <c r="D21" s="10">
        <v>1</v>
      </c>
      <c r="E21" s="12" t="s">
        <v>14</v>
      </c>
      <c r="F21" s="13">
        <v>8000</v>
      </c>
      <c r="G21" s="15" t="s">
        <v>48</v>
      </c>
      <c r="H21" s="10" t="s">
        <v>23</v>
      </c>
      <c r="I21" s="16">
        <v>244197</v>
      </c>
    </row>
    <row r="22" spans="1:9" ht="21" x14ac:dyDescent="0.35">
      <c r="A22" s="35" t="s">
        <v>36</v>
      </c>
      <c r="B22" s="37"/>
      <c r="C22" s="7"/>
      <c r="D22" s="7"/>
      <c r="E22" s="6"/>
      <c r="F22" s="18">
        <f>F23</f>
        <v>9500</v>
      </c>
      <c r="G22" s="5"/>
      <c r="H22" s="9"/>
      <c r="I22" s="9"/>
    </row>
    <row r="23" spans="1:9" s="14" customFormat="1" ht="39.75" customHeight="1" x14ac:dyDescent="0.2">
      <c r="A23" s="10">
        <v>1</v>
      </c>
      <c r="B23" s="11" t="s">
        <v>37</v>
      </c>
      <c r="C23" s="10" t="s">
        <v>22</v>
      </c>
      <c r="D23" s="10">
        <v>1</v>
      </c>
      <c r="E23" s="12" t="s">
        <v>14</v>
      </c>
      <c r="F23" s="13">
        <v>9500</v>
      </c>
      <c r="G23" s="15" t="s">
        <v>48</v>
      </c>
      <c r="H23" s="10" t="s">
        <v>23</v>
      </c>
      <c r="I23" s="10" t="s">
        <v>24</v>
      </c>
    </row>
    <row r="24" spans="1:9" ht="21" x14ac:dyDescent="0.35">
      <c r="A24" s="35" t="s">
        <v>38</v>
      </c>
      <c r="B24" s="37"/>
      <c r="C24" s="7"/>
      <c r="D24" s="7"/>
      <c r="E24" s="6"/>
      <c r="F24" s="18">
        <f>F25</f>
        <v>26400</v>
      </c>
      <c r="G24" s="5"/>
      <c r="H24" s="9"/>
      <c r="I24" s="9"/>
    </row>
    <row r="25" spans="1:9" s="14" customFormat="1" ht="39.75" customHeight="1" x14ac:dyDescent="0.2">
      <c r="A25" s="10">
        <v>1</v>
      </c>
      <c r="B25" s="11" t="s">
        <v>39</v>
      </c>
      <c r="C25" s="10" t="s">
        <v>40</v>
      </c>
      <c r="D25" s="10">
        <v>4</v>
      </c>
      <c r="E25" s="12" t="s">
        <v>14</v>
      </c>
      <c r="F25" s="13">
        <v>26400</v>
      </c>
      <c r="G25" s="15" t="s">
        <v>48</v>
      </c>
      <c r="H25" s="10" t="s">
        <v>23</v>
      </c>
      <c r="I25" s="10" t="s">
        <v>33</v>
      </c>
    </row>
    <row r="26" spans="1:9" ht="21" x14ac:dyDescent="0.35">
      <c r="A26" s="35" t="s">
        <v>41</v>
      </c>
      <c r="B26" s="37"/>
      <c r="C26" s="7"/>
      <c r="D26" s="7"/>
      <c r="E26" s="6"/>
      <c r="F26" s="18">
        <f>F27</f>
        <v>12000</v>
      </c>
      <c r="G26" s="5"/>
      <c r="H26" s="9"/>
      <c r="I26" s="9"/>
    </row>
    <row r="27" spans="1:9" s="14" customFormat="1" ht="39.75" customHeight="1" x14ac:dyDescent="0.2">
      <c r="A27" s="10">
        <v>1</v>
      </c>
      <c r="B27" s="11" t="s">
        <v>42</v>
      </c>
      <c r="C27" s="10" t="s">
        <v>22</v>
      </c>
      <c r="D27" s="10">
        <v>1</v>
      </c>
      <c r="E27" s="12" t="s">
        <v>14</v>
      </c>
      <c r="F27" s="13">
        <v>12000</v>
      </c>
      <c r="G27" s="15" t="s">
        <v>48</v>
      </c>
      <c r="H27" s="10" t="s">
        <v>23</v>
      </c>
      <c r="I27" s="10" t="s">
        <v>24</v>
      </c>
    </row>
  </sheetData>
  <mergeCells count="13">
    <mergeCell ref="A26:B26"/>
    <mergeCell ref="A12:B12"/>
    <mergeCell ref="A16:B16"/>
    <mergeCell ref="A18:B18"/>
    <mergeCell ref="A20:B20"/>
    <mergeCell ref="A22:B22"/>
    <mergeCell ref="A24:B24"/>
    <mergeCell ref="A1:I1"/>
    <mergeCell ref="A2:I2"/>
    <mergeCell ref="A4:E4"/>
    <mergeCell ref="A6:E6"/>
    <mergeCell ref="A7:B7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แผนงบลงทุน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acer</cp:lastModifiedBy>
  <cp:lastPrinted>2025-04-17T07:20:26Z</cp:lastPrinted>
  <dcterms:created xsi:type="dcterms:W3CDTF">2025-04-10T06:35:00Z</dcterms:created>
  <dcterms:modified xsi:type="dcterms:W3CDTF">2025-04-23T07:13:35Z</dcterms:modified>
</cp:coreProperties>
</file>